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2"/>
  </bookViews>
  <sheets>
    <sheet name="惠德太阳能抵债资产" sheetId="1" r:id="rId1"/>
    <sheet name="板桥印务抵债资产" sheetId="2" r:id="rId2"/>
    <sheet name="惠德太阳能其他资产" sheetId="3" r:id="rId3"/>
  </sheets>
  <definedNames>
    <definedName name="_xlnm.Print_Area" localSheetId="1">'板桥印务抵债资产'!$A$1:$J$23</definedName>
    <definedName name="_xlnm.Print_Area" localSheetId="0">'惠德太阳能抵债资产'!$A$1:$J$23</definedName>
    <definedName name="_xlnm.Print_Area" localSheetId="2">'惠德太阳能其他资产'!$A$1:$J$36</definedName>
    <definedName name="_xlnm.Print_Titles" localSheetId="1">'板桥印务抵债资产'!$1:$5</definedName>
    <definedName name="_xlnm.Print_Titles" localSheetId="0">'惠德太阳能抵债资产'!$1:$5</definedName>
    <definedName name="_xlnm.Print_Titles" localSheetId="2">'惠德太阳能其他资产'!$1:$5</definedName>
  </definedNames>
  <calcPr fullCalcOnLoad="1"/>
</workbook>
</file>

<file path=xl/sharedStrings.xml><?xml version="1.0" encoding="utf-8"?>
<sst xmlns="http://schemas.openxmlformats.org/spreadsheetml/2006/main" count="189" uniqueCount="92">
  <si>
    <t>固定资产——机器设备清查评估明细表</t>
  </si>
  <si>
    <r>
      <t>评估基准日：</t>
    </r>
    <r>
      <rPr>
        <sz val="10"/>
        <rFont val="宋体"/>
        <family val="0"/>
      </rPr>
      <t>2018</t>
    </r>
    <r>
      <rPr>
        <sz val="10"/>
        <rFont val="宋体"/>
        <family val="0"/>
      </rPr>
      <t>年</t>
    </r>
    <r>
      <rPr>
        <sz val="10"/>
        <rFont val="宋体"/>
        <family val="0"/>
      </rPr>
      <t>11</t>
    </r>
    <r>
      <rPr>
        <sz val="10"/>
        <rFont val="宋体"/>
        <family val="0"/>
      </rPr>
      <t>月</t>
    </r>
    <r>
      <rPr>
        <sz val="10"/>
        <rFont val="宋体"/>
        <family val="0"/>
      </rPr>
      <t>2</t>
    </r>
    <r>
      <rPr>
        <sz val="10"/>
        <rFont val="宋体"/>
        <family val="0"/>
      </rPr>
      <t>日</t>
    </r>
  </si>
  <si>
    <t>金额单位：人民币元</t>
  </si>
  <si>
    <t>序号</t>
  </si>
  <si>
    <r>
      <t>设备</t>
    </r>
    <r>
      <rPr>
        <sz val="10"/>
        <rFont val="Arial Narrow"/>
        <family val="2"/>
      </rPr>
      <t xml:space="preserve">  </t>
    </r>
    <r>
      <rPr>
        <sz val="10"/>
        <rFont val="宋体"/>
        <family val="0"/>
      </rPr>
      <t>编号</t>
    </r>
  </si>
  <si>
    <t>设备名称</t>
  </si>
  <si>
    <t>规格型号</t>
  </si>
  <si>
    <t>生产厂家</t>
  </si>
  <si>
    <t>单位</t>
  </si>
  <si>
    <t>数量</t>
  </si>
  <si>
    <t>购置时间</t>
  </si>
  <si>
    <t>评估价值</t>
  </si>
  <si>
    <r>
      <t>备</t>
    </r>
    <r>
      <rPr>
        <sz val="10"/>
        <rFont val="Arial Narrow"/>
        <family val="2"/>
      </rPr>
      <t xml:space="preserve">  </t>
    </r>
    <r>
      <rPr>
        <sz val="10"/>
        <rFont val="宋体"/>
        <family val="0"/>
      </rPr>
      <t>注</t>
    </r>
  </si>
  <si>
    <t>直拉式硅单晶炉</t>
  </si>
  <si>
    <t>DRF-85</t>
  </si>
  <si>
    <t>江苏华盛天龙</t>
  </si>
  <si>
    <t>套</t>
  </si>
  <si>
    <t>2009/2010</t>
  </si>
  <si>
    <t>含补偿柜、石墨热场、操作平台等设施</t>
  </si>
  <si>
    <t xml:space="preserve"> </t>
  </si>
  <si>
    <t>软轴单晶炉</t>
  </si>
  <si>
    <t>JRDL-900-RN</t>
  </si>
  <si>
    <t>北京京运通科技</t>
  </si>
  <si>
    <t>本页小计</t>
  </si>
  <si>
    <t>合计</t>
  </si>
  <si>
    <t>填表人：</t>
  </si>
  <si>
    <t>评估人员：</t>
  </si>
  <si>
    <t>=24*42</t>
  </si>
  <si>
    <t>八色电脑凹版组合式印刷机</t>
  </si>
  <si>
    <r>
      <t>J</t>
    </r>
    <r>
      <rPr>
        <sz val="10"/>
        <rFont val="宋体"/>
        <family val="0"/>
      </rPr>
      <t>YA8-1000</t>
    </r>
  </si>
  <si>
    <t>江阴市印刷机械厂</t>
  </si>
  <si>
    <t>干式复合机</t>
  </si>
  <si>
    <t>GF-1000</t>
  </si>
  <si>
    <t>高速微电脑全自动制袋机</t>
  </si>
  <si>
    <t>WZD-500</t>
  </si>
  <si>
    <t>切纸机</t>
  </si>
  <si>
    <t>WK130C</t>
  </si>
  <si>
    <t>国望集团</t>
  </si>
  <si>
    <t>平台模节机</t>
  </si>
  <si>
    <t>MQJ-1600</t>
  </si>
  <si>
    <t>水墨印刷分切压痕开槽机</t>
  </si>
  <si>
    <t>2400A</t>
  </si>
  <si>
    <t>东光县第一纸箱机械厂</t>
  </si>
  <si>
    <t>半自动贴面机</t>
  </si>
  <si>
    <t>3T</t>
  </si>
  <si>
    <t>东光县海瑞宝纸箱机械制造有限公司</t>
  </si>
  <si>
    <t>单晶硅带锯床</t>
  </si>
  <si>
    <t>GF1046</t>
  </si>
  <si>
    <t>台</t>
  </si>
  <si>
    <t>供配电系统</t>
  </si>
  <si>
    <r>
      <t>2000KV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2500KV</t>
    </r>
  </si>
  <si>
    <t>柴油发电机组</t>
  </si>
  <si>
    <t>组</t>
  </si>
  <si>
    <t>循环水设备</t>
  </si>
  <si>
    <t>浙江东洋环境工程</t>
  </si>
  <si>
    <t>坩埚生产设备</t>
  </si>
  <si>
    <t>中型</t>
  </si>
  <si>
    <t>批</t>
  </si>
  <si>
    <t>2010.11.30</t>
  </si>
  <si>
    <t>含真空泵、风机、低压柜、操作平台等（未安装）</t>
  </si>
  <si>
    <t>水处理设备</t>
  </si>
  <si>
    <t>苏州创新水业</t>
  </si>
  <si>
    <t>超声波清洗池</t>
  </si>
  <si>
    <t>脱水机</t>
  </si>
  <si>
    <t>电烘箱</t>
  </si>
  <si>
    <t>酸性水处理设备</t>
  </si>
  <si>
    <t>单片测试仪</t>
  </si>
  <si>
    <t>2010.02.08</t>
  </si>
  <si>
    <t>EL测试仪</t>
  </si>
  <si>
    <t>板式换热器</t>
  </si>
  <si>
    <t>BR90B-0.8-300-E</t>
  </si>
  <si>
    <t>冷却塔</t>
  </si>
  <si>
    <t>氩气处理设备</t>
  </si>
  <si>
    <t>各类操作台</t>
  </si>
  <si>
    <t>其他零星设备、材料</t>
  </si>
  <si>
    <t>电弧石英坩埚</t>
  </si>
  <si>
    <t>20寸</t>
  </si>
  <si>
    <t>个</t>
  </si>
  <si>
    <t>18寸</t>
  </si>
  <si>
    <t>双头精密切割锯</t>
  </si>
  <si>
    <t>LJZ2B-500X4200</t>
  </si>
  <si>
    <t>铝门窗角码自动切割锯</t>
  </si>
  <si>
    <t>LJJB-450*100</t>
  </si>
  <si>
    <t>可倾式压力机</t>
  </si>
  <si>
    <t>J23-25T</t>
  </si>
  <si>
    <t>J23-16T</t>
  </si>
  <si>
    <t>J23-6.1</t>
  </si>
  <si>
    <t>电池组件层压机</t>
  </si>
  <si>
    <t>2200*3600</t>
  </si>
  <si>
    <t>江苏中光</t>
  </si>
  <si>
    <t>2200*2200</t>
  </si>
  <si>
    <t>秦皇岛瑞晶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</si>
</sst>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54">
    <font>
      <sz val="10"/>
      <name val="宋体"/>
      <family val="0"/>
    </font>
    <font>
      <sz val="16"/>
      <name val="黑体"/>
      <family val="0"/>
    </font>
    <font>
      <sz val="8"/>
      <name val="宋体"/>
      <family val="0"/>
    </font>
    <font>
      <sz val="8"/>
      <name val="Arial Narrow"/>
      <family val="2"/>
    </font>
    <font>
      <sz val="8"/>
      <name val="Times New Roman"/>
      <family val="1"/>
    </font>
    <font>
      <b/>
      <sz val="18"/>
      <name val="宋体"/>
      <family val="0"/>
    </font>
    <font>
      <sz val="10"/>
      <name val="Arial Narrow"/>
      <family val="2"/>
    </font>
    <font>
      <sz val="10"/>
      <color indexed="9"/>
      <name val="Arial Narrow"/>
      <family val="2"/>
    </font>
    <font>
      <sz val="10"/>
      <color indexed="9"/>
      <name val="宋体"/>
      <family val="0"/>
    </font>
    <font>
      <sz val="10"/>
      <color indexed="9"/>
      <name val="Times New Roman"/>
      <family val="1"/>
    </font>
    <font>
      <sz val="10"/>
      <name val="Times New Roman"/>
      <family val="1"/>
    </font>
    <font>
      <b/>
      <sz val="10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u val="single"/>
      <sz val="10"/>
      <color indexed="36"/>
      <name val="宋体"/>
      <family val="0"/>
    </font>
    <font>
      <sz val="1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0"/>
      <name val="Arial Narrow"/>
      <family val="2"/>
    </font>
    <font>
      <sz val="10"/>
      <color theme="0"/>
      <name val="宋体"/>
      <family val="0"/>
    </font>
    <font>
      <sz val="10"/>
      <color theme="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0" fillId="9" borderId="0" applyNumberFormat="0" applyBorder="0" applyAlignment="0" applyProtection="0"/>
    <xf numFmtId="43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7" fillId="10" borderId="0" applyNumberFormat="0" applyBorder="0" applyAlignment="0" applyProtection="0"/>
    <xf numFmtId="0" fontId="38" fillId="0" borderId="5" applyNumberFormat="0" applyFill="0" applyAlignment="0" applyProtection="0"/>
    <xf numFmtId="0" fontId="37" fillId="11" borderId="0" applyNumberFormat="0" applyBorder="0" applyAlignment="0" applyProtection="0"/>
    <xf numFmtId="0" fontId="44" fillId="12" borderId="6" applyNumberFormat="0" applyAlignment="0" applyProtection="0"/>
    <xf numFmtId="0" fontId="45" fillId="12" borderId="1" applyNumberFormat="0" applyAlignment="0" applyProtection="0"/>
    <xf numFmtId="0" fontId="46" fillId="13" borderId="7" applyNumberFormat="0" applyAlignment="0" applyProtection="0"/>
    <xf numFmtId="0" fontId="34" fillId="14" borderId="0" applyNumberFormat="0" applyBorder="0" applyAlignment="0" applyProtection="0"/>
    <xf numFmtId="0" fontId="37" fillId="15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6" borderId="0" applyNumberFormat="0" applyBorder="0" applyAlignment="0" applyProtection="0"/>
    <xf numFmtId="0" fontId="50" fillId="17" borderId="0" applyNumberFormat="0" applyBorder="0" applyAlignment="0" applyProtection="0"/>
    <xf numFmtId="0" fontId="34" fillId="18" borderId="0" applyNumberFormat="0" applyBorder="0" applyAlignment="0" applyProtection="0"/>
    <xf numFmtId="0" fontId="37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7" fillId="24" borderId="0" applyNumberFormat="0" applyBorder="0" applyAlignment="0" applyProtection="0"/>
    <xf numFmtId="41" fontId="29" fillId="0" borderId="0" applyFont="0" applyFill="0" applyBorder="0" applyAlignment="0" applyProtection="0"/>
    <xf numFmtId="0" fontId="37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0" applyNumberFormat="0" applyBorder="0" applyAlignment="0" applyProtection="0"/>
    <xf numFmtId="0" fontId="34" fillId="29" borderId="0" applyNumberFormat="0" applyBorder="0" applyAlignment="0" applyProtection="0"/>
    <xf numFmtId="0" fontId="37" fillId="30" borderId="0" applyNumberFormat="0" applyBorder="0" applyAlignment="0" applyProtection="0"/>
    <xf numFmtId="0" fontId="19" fillId="31" borderId="0" applyNumberFormat="0" applyBorder="0" applyAlignment="0" applyProtection="0"/>
    <xf numFmtId="0" fontId="37" fillId="32" borderId="0" applyNumberFormat="0" applyBorder="0" applyAlignment="0" applyProtection="0"/>
    <xf numFmtId="0" fontId="34" fillId="33" borderId="0" applyNumberFormat="0" applyBorder="0" applyAlignment="0" applyProtection="0"/>
    <xf numFmtId="0" fontId="37" fillId="34" borderId="0" applyNumberFormat="0" applyBorder="0" applyAlignment="0" applyProtection="0"/>
    <xf numFmtId="0" fontId="30" fillId="9" borderId="0" applyNumberFormat="0" applyBorder="0" applyAlignment="0" applyProtection="0"/>
    <xf numFmtId="0" fontId="29" fillId="0" borderId="0">
      <alignment/>
      <protection/>
    </xf>
    <xf numFmtId="0" fontId="29" fillId="0" borderId="0">
      <alignment vertical="center"/>
      <protection/>
    </xf>
    <xf numFmtId="43" fontId="29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31" borderId="0" applyNumberFormat="0" applyBorder="0" applyAlignment="0" applyProtection="0"/>
    <xf numFmtId="43" fontId="29" fillId="0" borderId="0" applyFont="0" applyFill="0" applyBorder="0" applyAlignment="0" applyProtection="0"/>
    <xf numFmtId="0" fontId="33" fillId="0" borderId="0">
      <alignment/>
      <protection/>
    </xf>
  </cellStyleXfs>
  <cellXfs count="61">
    <xf numFmtId="0" fontId="0" fillId="0" borderId="0" xfId="0" applyAlignment="1">
      <alignment/>
    </xf>
    <xf numFmtId="0" fontId="1" fillId="0" borderId="0" xfId="0" applyFont="1" applyAlignment="1">
      <alignment vertical="top" shrinkToFit="1"/>
    </xf>
    <xf numFmtId="0" fontId="2" fillId="0" borderId="0" xfId="0" applyFont="1" applyAlignment="1">
      <alignment shrinkToFit="1"/>
    </xf>
    <xf numFmtId="0" fontId="2" fillId="0" borderId="0" xfId="0" applyFont="1" applyAlignment="1">
      <alignment vertical="top" shrinkToFit="1"/>
    </xf>
    <xf numFmtId="0" fontId="3" fillId="0" borderId="0" xfId="0" applyFont="1" applyAlignment="1">
      <alignment vertical="center" shrinkToFit="1"/>
    </xf>
    <xf numFmtId="0" fontId="3" fillId="35" borderId="0" xfId="0" applyFont="1" applyFill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49" fontId="4" fillId="0" borderId="0" xfId="0" applyNumberFormat="1" applyFont="1" applyAlignment="1">
      <alignment vertical="center" shrinkToFit="1"/>
    </xf>
    <xf numFmtId="176" fontId="4" fillId="0" borderId="0" xfId="0" applyNumberFormat="1" applyFont="1" applyAlignment="1">
      <alignment horizontal="right" vertical="center" shrinkToFit="1"/>
    </xf>
    <xf numFmtId="0" fontId="5" fillId="0" borderId="0" xfId="0" applyFont="1" applyAlignment="1">
      <alignment horizontal="center" vertical="top" shrinkToFit="1"/>
    </xf>
    <xf numFmtId="0" fontId="0" fillId="0" borderId="0" xfId="0" applyBorder="1" applyAlignment="1">
      <alignment horizontal="center" shrinkToFit="1"/>
    </xf>
    <xf numFmtId="0" fontId="0" fillId="0" borderId="0" xfId="0" applyFont="1" applyBorder="1" applyAlignment="1">
      <alignment horizontal="center" shrinkToFit="1"/>
    </xf>
    <xf numFmtId="0" fontId="0" fillId="0" borderId="10" xfId="0" applyFont="1" applyBorder="1" applyAlignment="1">
      <alignment horizontal="left" vertical="top" shrinkToFit="1"/>
    </xf>
    <xf numFmtId="176" fontId="0" fillId="0" borderId="10" xfId="0" applyNumberFormat="1" applyFont="1" applyBorder="1" applyAlignment="1">
      <alignment horizontal="center" vertical="top" shrinkToFit="1"/>
    </xf>
    <xf numFmtId="0" fontId="0" fillId="36" borderId="11" xfId="0" applyFont="1" applyFill="1" applyBorder="1" applyAlignment="1">
      <alignment horizontal="center" vertical="center" shrinkToFit="1"/>
    </xf>
    <xf numFmtId="49" fontId="0" fillId="36" borderId="11" xfId="0" applyNumberFormat="1" applyFont="1" applyFill="1" applyBorder="1" applyAlignment="1">
      <alignment horizontal="center" vertical="center" shrinkToFit="1"/>
    </xf>
    <xf numFmtId="0" fontId="6" fillId="36" borderId="11" xfId="0" applyFont="1" applyFill="1" applyBorder="1" applyAlignment="1">
      <alignment horizontal="center" vertical="center" shrinkToFit="1"/>
    </xf>
    <xf numFmtId="49" fontId="6" fillId="36" borderId="11" xfId="0" applyNumberFormat="1" applyFont="1" applyFill="1" applyBorder="1" applyAlignment="1">
      <alignment horizontal="center" vertical="center" shrinkToFit="1"/>
    </xf>
    <xf numFmtId="0" fontId="51" fillId="0" borderId="11" xfId="0" applyFont="1" applyFill="1" applyBorder="1" applyAlignment="1">
      <alignment horizontal="center" vertical="center" shrinkToFit="1"/>
    </xf>
    <xf numFmtId="0" fontId="51" fillId="0" borderId="11" xfId="0" applyFont="1" applyFill="1" applyBorder="1" applyAlignment="1">
      <alignment vertical="center" shrinkToFit="1"/>
    </xf>
    <xf numFmtId="49" fontId="52" fillId="0" borderId="11" xfId="0" applyNumberFormat="1" applyFont="1" applyFill="1" applyBorder="1" applyAlignment="1">
      <alignment vertical="center" shrinkToFit="1"/>
    </xf>
    <xf numFmtId="177" fontId="52" fillId="0" borderId="11" xfId="0" applyNumberFormat="1" applyFont="1" applyFill="1" applyBorder="1" applyAlignment="1">
      <alignment horizontal="center" vertical="center" shrinkToFit="1"/>
    </xf>
    <xf numFmtId="49" fontId="52" fillId="0" borderId="11" xfId="0" applyNumberFormat="1" applyFont="1" applyFill="1" applyBorder="1" applyAlignment="1">
      <alignment horizontal="center" vertical="center" shrinkToFit="1"/>
    </xf>
    <xf numFmtId="0" fontId="51" fillId="0" borderId="11" xfId="0" applyNumberFormat="1" applyFont="1" applyFill="1" applyBorder="1" applyAlignment="1">
      <alignment horizontal="center" vertical="center" shrinkToFit="1"/>
    </xf>
    <xf numFmtId="0" fontId="53" fillId="0" borderId="11" xfId="22" applyNumberFormat="1" applyFont="1" applyFill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1" xfId="0" applyFont="1" applyBorder="1" applyAlignment="1">
      <alignment vertical="center" shrinkToFit="1"/>
    </xf>
    <xf numFmtId="49" fontId="0" fillId="0" borderId="11" xfId="0" applyNumberFormat="1" applyFont="1" applyBorder="1" applyAlignment="1">
      <alignment vertical="center" shrinkToFit="1"/>
    </xf>
    <xf numFmtId="177" fontId="10" fillId="0" borderId="11" xfId="0" applyNumberFormat="1" applyFont="1" applyBorder="1" applyAlignment="1">
      <alignment horizontal="center" vertical="center" shrinkToFit="1"/>
    </xf>
    <xf numFmtId="49" fontId="0" fillId="0" borderId="11" xfId="0" applyNumberFormat="1" applyFont="1" applyBorder="1" applyAlignment="1">
      <alignment horizontal="center" vertical="center" shrinkToFit="1"/>
    </xf>
    <xf numFmtId="0" fontId="6" fillId="0" borderId="11" xfId="0" applyNumberFormat="1" applyFont="1" applyBorder="1" applyAlignment="1">
      <alignment horizontal="center" vertical="center" shrinkToFit="1"/>
    </xf>
    <xf numFmtId="0" fontId="10" fillId="0" borderId="11" xfId="22" applyNumberFormat="1" applyFont="1" applyBorder="1" applyAlignment="1">
      <alignment horizontal="center" vertical="center" shrinkToFit="1"/>
    </xf>
    <xf numFmtId="49" fontId="0" fillId="0" borderId="11" xfId="0" applyNumberFormat="1" applyBorder="1" applyAlignment="1">
      <alignment vertical="center" shrinkToFit="1"/>
    </xf>
    <xf numFmtId="49" fontId="0" fillId="0" borderId="11" xfId="0" applyNumberFormat="1" applyBorder="1" applyAlignment="1">
      <alignment horizontal="center" vertical="center" shrinkToFit="1"/>
    </xf>
    <xf numFmtId="0" fontId="6" fillId="35" borderId="11" xfId="0" applyFont="1" applyFill="1" applyBorder="1" applyAlignment="1">
      <alignment horizontal="center" vertical="center" shrinkToFit="1"/>
    </xf>
    <xf numFmtId="0" fontId="11" fillId="35" borderId="11" xfId="0" applyNumberFormat="1" applyFont="1" applyFill="1" applyBorder="1" applyAlignment="1">
      <alignment vertical="center" shrinkToFit="1"/>
    </xf>
    <xf numFmtId="0" fontId="11" fillId="35" borderId="11" xfId="0" applyNumberFormat="1" applyFont="1" applyFill="1" applyBorder="1" applyAlignment="1">
      <alignment horizontal="center" vertical="center" shrinkToFit="1"/>
    </xf>
    <xf numFmtId="0" fontId="6" fillId="35" borderId="11" xfId="0" applyFont="1" applyFill="1" applyBorder="1" applyAlignment="1">
      <alignment vertical="center" shrinkToFit="1"/>
    </xf>
    <xf numFmtId="49" fontId="6" fillId="35" borderId="11" xfId="0" applyNumberFormat="1" applyFont="1" applyFill="1" applyBorder="1" applyAlignment="1">
      <alignment vertical="center" shrinkToFit="1"/>
    </xf>
    <xf numFmtId="0" fontId="11" fillId="35" borderId="11" xfId="0" applyFont="1" applyFill="1" applyBorder="1" applyAlignment="1">
      <alignment horizontal="left" vertical="center" shrinkToFit="1"/>
    </xf>
    <xf numFmtId="0" fontId="11" fillId="35" borderId="11" xfId="0" applyFont="1" applyFill="1" applyBorder="1" applyAlignment="1">
      <alignment horizontal="center" vertical="center" shrinkToFit="1"/>
    </xf>
    <xf numFmtId="0" fontId="0" fillId="0" borderId="12" xfId="0" applyBorder="1" applyAlignment="1">
      <alignment horizontal="left" vertical="center" shrinkToFit="1"/>
    </xf>
    <xf numFmtId="0" fontId="10" fillId="0" borderId="12" xfId="0" applyFont="1" applyBorder="1" applyAlignment="1">
      <alignment horizontal="left" vertical="center" shrinkToFit="1"/>
    </xf>
    <xf numFmtId="176" fontId="0" fillId="0" borderId="12" xfId="0" applyNumberFormat="1" applyBorder="1" applyAlignment="1">
      <alignment horizontal="left" vertical="center" shrinkToFit="1"/>
    </xf>
    <xf numFmtId="176" fontId="10" fillId="0" borderId="12" xfId="0" applyNumberFormat="1" applyFont="1" applyBorder="1" applyAlignment="1">
      <alignment horizontal="left" vertical="center" shrinkToFit="1"/>
    </xf>
    <xf numFmtId="176" fontId="0" fillId="0" borderId="10" xfId="0" applyNumberFormat="1" applyFont="1" applyBorder="1" applyAlignment="1">
      <alignment horizontal="right" vertical="center" shrinkToFit="1"/>
    </xf>
    <xf numFmtId="0" fontId="0" fillId="0" borderId="10" xfId="0" applyFont="1" applyBorder="1" applyAlignment="1">
      <alignment horizontal="center" vertical="top" shrinkToFit="1"/>
    </xf>
    <xf numFmtId="176" fontId="0" fillId="36" borderId="13" xfId="0" applyNumberFormat="1" applyFont="1" applyFill="1" applyBorder="1" applyAlignment="1">
      <alignment horizontal="center" vertical="center" shrinkToFit="1"/>
    </xf>
    <xf numFmtId="176" fontId="0" fillId="36" borderId="14" xfId="0" applyNumberFormat="1" applyFont="1" applyFill="1" applyBorder="1" applyAlignment="1">
      <alignment horizontal="center" vertical="center" shrinkToFit="1"/>
    </xf>
    <xf numFmtId="176" fontId="53" fillId="0" borderId="11" xfId="22" applyNumberFormat="1" applyFont="1" applyFill="1" applyBorder="1" applyAlignment="1">
      <alignment horizontal="right" vertical="center" shrinkToFit="1"/>
    </xf>
    <xf numFmtId="176" fontId="10" fillId="35" borderId="11" xfId="22" applyNumberFormat="1" applyFont="1" applyFill="1" applyBorder="1" applyAlignment="1">
      <alignment horizontal="right" vertical="center" shrinkToFit="1"/>
    </xf>
    <xf numFmtId="176" fontId="10" fillId="35" borderId="13" xfId="22" applyNumberFormat="1" applyFont="1" applyFill="1" applyBorder="1" applyAlignment="1">
      <alignment vertical="center" shrinkToFit="1"/>
    </xf>
    <xf numFmtId="176" fontId="6" fillId="35" borderId="11" xfId="22" applyNumberFormat="1" applyFont="1" applyFill="1" applyBorder="1" applyAlignment="1">
      <alignment horizontal="right" vertical="center" shrinkToFit="1"/>
    </xf>
    <xf numFmtId="49" fontId="0" fillId="0" borderId="0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177" fontId="0" fillId="0" borderId="11" xfId="0" applyNumberFormat="1" applyBorder="1" applyAlignment="1">
      <alignment horizontal="center" vertical="center" shrinkToFit="1"/>
    </xf>
    <xf numFmtId="0" fontId="10" fillId="0" borderId="11" xfId="0" applyFont="1" applyBorder="1" applyAlignment="1">
      <alignment vertical="center" shrinkToFit="1"/>
    </xf>
    <xf numFmtId="49" fontId="2" fillId="0" borderId="0" xfId="0" applyNumberFormat="1" applyFont="1" applyAlignment="1">
      <alignment vertical="center" shrinkToFit="1"/>
    </xf>
    <xf numFmtId="43" fontId="4" fillId="0" borderId="0" xfId="22" applyFont="1" applyAlignment="1">
      <alignment horizontal="center" vertical="center" shrinkToFit="1"/>
    </xf>
    <xf numFmtId="177" fontId="0" fillId="0" borderId="11" xfId="0" applyNumberFormat="1" applyFont="1" applyBorder="1" applyAlignment="1">
      <alignment horizontal="center" vertical="center" shrinkToFit="1"/>
    </xf>
  </cellXfs>
  <cellStyles count="6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千位分隔 4" xfId="27"/>
    <cellStyle name="百分比 2" xfId="28"/>
    <cellStyle name="注释" xfId="29"/>
    <cellStyle name="60% - 强调文字颜色 2" xfId="30"/>
    <cellStyle name="标题 4" xfId="31"/>
    <cellStyle name="警告文本" xfId="32"/>
    <cellStyle name="_ET_STYLE_NoName_00_" xfId="33"/>
    <cellStyle name="标题" xfId="34"/>
    <cellStyle name="解释性文本" xfId="35"/>
    <cellStyle name="差_11、无 形资产-土地使用权评估" xfId="36"/>
    <cellStyle name="千位分隔 4 2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千位分隔[0] 2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好_机器设备评估明细表" xfId="66"/>
    <cellStyle name="强调文字颜色 6" xfId="67"/>
    <cellStyle name="40% - 强调文字颜色 6" xfId="68"/>
    <cellStyle name="60% - 强调文字颜色 6" xfId="69"/>
    <cellStyle name="差_机器设备评估明细表" xfId="70"/>
    <cellStyle name="常规 2" xfId="71"/>
    <cellStyle name="常规 3" xfId="72"/>
    <cellStyle name="千位分隔 2" xfId="73"/>
    <cellStyle name="常规 4" xfId="74"/>
    <cellStyle name="常规 4 2" xfId="75"/>
    <cellStyle name="好_11、无 形资产-土地使用权评估" xfId="76"/>
    <cellStyle name="千位分隔 3" xfId="77"/>
    <cellStyle name="样式 1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showGridLines="0" showZeros="0" showOutlineSymbols="0" defaultGridColor="0" colorId="38" workbookViewId="0" topLeftCell="A1">
      <selection activeCell="I21" sqref="I21"/>
    </sheetView>
  </sheetViews>
  <sheetFormatPr defaultColWidth="9.140625" defaultRowHeight="15.75" customHeight="1" outlineLevelRow="2"/>
  <cols>
    <col min="1" max="1" width="4.00390625" style="6" customWidth="1"/>
    <col min="2" max="2" width="5.57421875" style="6" hidden="1" customWidth="1"/>
    <col min="3" max="3" width="23.140625" style="7" customWidth="1"/>
    <col min="4" max="4" width="23.00390625" style="6" customWidth="1"/>
    <col min="5" max="5" width="29.8515625" style="8" customWidth="1"/>
    <col min="6" max="6" width="10.140625" style="8" customWidth="1"/>
    <col min="7" max="7" width="10.421875" style="8" customWidth="1"/>
    <col min="8" max="8" width="11.140625" style="8" hidden="1" customWidth="1"/>
    <col min="9" max="9" width="20.57421875" style="9" customWidth="1"/>
    <col min="10" max="10" width="22.8515625" style="7" customWidth="1"/>
    <col min="11" max="16384" width="9.140625" style="6" customWidth="1"/>
  </cols>
  <sheetData>
    <row r="1" spans="1:10" s="1" customFormat="1" ht="28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s="2" customFormat="1" ht="28.5" customHeight="1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3" customFormat="1" ht="16.5" customHeight="1">
      <c r="A3" s="13" t="e">
        <f>#REF!</f>
        <v>#REF!</v>
      </c>
      <c r="B3" s="13"/>
      <c r="C3" s="13"/>
      <c r="D3" s="13"/>
      <c r="E3" s="13"/>
      <c r="F3" s="13"/>
      <c r="G3" s="13"/>
      <c r="H3" s="14"/>
      <c r="I3" s="46"/>
      <c r="J3" s="47" t="s">
        <v>2</v>
      </c>
    </row>
    <row r="4" spans="1:10" s="4" customFormat="1" ht="16.5" customHeight="1">
      <c r="A4" s="15" t="s">
        <v>3</v>
      </c>
      <c r="B4" s="15" t="s">
        <v>4</v>
      </c>
      <c r="C4" s="15" t="s">
        <v>5</v>
      </c>
      <c r="D4" s="15" t="s">
        <v>6</v>
      </c>
      <c r="E4" s="16" t="s">
        <v>7</v>
      </c>
      <c r="F4" s="16" t="s">
        <v>8</v>
      </c>
      <c r="G4" s="16" t="s">
        <v>9</v>
      </c>
      <c r="H4" s="16" t="s">
        <v>10</v>
      </c>
      <c r="I4" s="48" t="s">
        <v>11</v>
      </c>
      <c r="J4" s="15" t="s">
        <v>12</v>
      </c>
    </row>
    <row r="5" spans="1:10" s="4" customFormat="1" ht="16.5" customHeight="1" outlineLevel="1">
      <c r="A5" s="17"/>
      <c r="B5" s="17"/>
      <c r="C5" s="17"/>
      <c r="D5" s="17"/>
      <c r="E5" s="18"/>
      <c r="F5" s="18"/>
      <c r="G5" s="18"/>
      <c r="H5" s="16"/>
      <c r="I5" s="49"/>
      <c r="J5" s="17"/>
    </row>
    <row r="6" spans="1:11" s="4" customFormat="1" ht="16.5" customHeight="1" outlineLevel="2">
      <c r="A6" s="26">
        <v>1</v>
      </c>
      <c r="B6" s="27"/>
      <c r="C6" s="28" t="s">
        <v>13</v>
      </c>
      <c r="D6" s="60" t="s">
        <v>14</v>
      </c>
      <c r="E6" s="28" t="s">
        <v>15</v>
      </c>
      <c r="F6" s="30" t="s">
        <v>16</v>
      </c>
      <c r="G6" s="31">
        <v>24</v>
      </c>
      <c r="H6" s="32" t="s">
        <v>17</v>
      </c>
      <c r="I6" s="51">
        <v>1008000</v>
      </c>
      <c r="J6" s="34" t="s">
        <v>18</v>
      </c>
      <c r="K6" s="4" t="s">
        <v>19</v>
      </c>
    </row>
    <row r="7" spans="1:11" s="55" customFormat="1" ht="16.5" customHeight="1">
      <c r="A7" s="26">
        <v>2</v>
      </c>
      <c r="B7" s="57"/>
      <c r="C7" s="28" t="s">
        <v>20</v>
      </c>
      <c r="D7" s="29" t="s">
        <v>21</v>
      </c>
      <c r="E7" s="28" t="s">
        <v>22</v>
      </c>
      <c r="F7" s="30" t="s">
        <v>16</v>
      </c>
      <c r="G7" s="31">
        <v>12</v>
      </c>
      <c r="H7" s="32">
        <v>2010</v>
      </c>
      <c r="I7" s="51">
        <v>576000</v>
      </c>
      <c r="J7" s="34" t="s">
        <v>18</v>
      </c>
      <c r="K7" s="4" t="s">
        <v>19</v>
      </c>
    </row>
    <row r="8" spans="1:10" s="4" customFormat="1" ht="16.5" customHeight="1" outlineLevel="2">
      <c r="A8" s="26"/>
      <c r="B8" s="27"/>
      <c r="C8" s="28"/>
      <c r="D8" s="29"/>
      <c r="E8" s="28"/>
      <c r="F8" s="30"/>
      <c r="G8" s="31"/>
      <c r="H8" s="32"/>
      <c r="I8" s="51"/>
      <c r="J8" s="30"/>
    </row>
    <row r="9" spans="1:10" s="4" customFormat="1" ht="16.5" customHeight="1" outlineLevel="2">
      <c r="A9" s="26"/>
      <c r="B9" s="27"/>
      <c r="C9" s="28"/>
      <c r="D9" s="29"/>
      <c r="E9" s="28"/>
      <c r="F9" s="30"/>
      <c r="G9" s="31"/>
      <c r="H9" s="32"/>
      <c r="I9" s="51"/>
      <c r="J9" s="30"/>
    </row>
    <row r="10" spans="1:10" s="4" customFormat="1" ht="16.5" customHeight="1" outlineLevel="2">
      <c r="A10" s="26"/>
      <c r="B10" s="27"/>
      <c r="C10" s="28"/>
      <c r="D10" s="29"/>
      <c r="E10" s="28"/>
      <c r="F10" s="30"/>
      <c r="G10" s="31"/>
      <c r="H10" s="32"/>
      <c r="I10" s="51"/>
      <c r="J10" s="30"/>
    </row>
    <row r="11" spans="1:10" s="4" customFormat="1" ht="16.5" customHeight="1" outlineLevel="2">
      <c r="A11" s="26"/>
      <c r="B11" s="27"/>
      <c r="C11" s="28"/>
      <c r="D11" s="29"/>
      <c r="E11" s="28"/>
      <c r="F11" s="30"/>
      <c r="G11" s="31"/>
      <c r="H11" s="32"/>
      <c r="I11" s="51"/>
      <c r="J11" s="30"/>
    </row>
    <row r="12" spans="1:10" s="4" customFormat="1" ht="16.5" customHeight="1" outlineLevel="2">
      <c r="A12" s="26"/>
      <c r="B12" s="27"/>
      <c r="C12" s="28"/>
      <c r="D12" s="29"/>
      <c r="E12" s="28"/>
      <c r="F12" s="30"/>
      <c r="G12" s="31"/>
      <c r="H12" s="32"/>
      <c r="I12" s="51"/>
      <c r="J12" s="34"/>
    </row>
    <row r="13" spans="1:10" s="4" customFormat="1" ht="16.5" customHeight="1" outlineLevel="2">
      <c r="A13" s="26"/>
      <c r="B13" s="27"/>
      <c r="C13" s="28"/>
      <c r="D13" s="29"/>
      <c r="E13" s="28"/>
      <c r="F13" s="30"/>
      <c r="G13" s="31"/>
      <c r="H13" s="32"/>
      <c r="I13" s="52"/>
      <c r="J13" s="30"/>
    </row>
    <row r="14" spans="1:10" s="4" customFormat="1" ht="16.5" customHeight="1" outlineLevel="2">
      <c r="A14" s="26"/>
      <c r="B14" s="27"/>
      <c r="C14" s="28"/>
      <c r="D14" s="29"/>
      <c r="E14" s="28"/>
      <c r="F14" s="30"/>
      <c r="G14" s="31"/>
      <c r="H14" s="32"/>
      <c r="I14" s="51"/>
      <c r="J14" s="30"/>
    </row>
    <row r="15" spans="1:10" s="4" customFormat="1" ht="16.5" customHeight="1" outlineLevel="2">
      <c r="A15" s="26"/>
      <c r="B15" s="27"/>
      <c r="C15" s="28"/>
      <c r="D15" s="29"/>
      <c r="E15" s="28"/>
      <c r="F15" s="30"/>
      <c r="G15" s="31"/>
      <c r="H15" s="32"/>
      <c r="I15" s="51"/>
      <c r="J15" s="30"/>
    </row>
    <row r="16" spans="1:10" s="4" customFormat="1" ht="16.5" customHeight="1" outlineLevel="2">
      <c r="A16" s="26"/>
      <c r="B16" s="27"/>
      <c r="C16" s="28"/>
      <c r="D16" s="29"/>
      <c r="E16" s="28"/>
      <c r="F16" s="30"/>
      <c r="G16" s="31"/>
      <c r="H16" s="32"/>
      <c r="I16" s="51"/>
      <c r="J16" s="30"/>
    </row>
    <row r="17" spans="1:10" s="4" customFormat="1" ht="16.5" customHeight="1" outlineLevel="2">
      <c r="A17" s="26"/>
      <c r="B17" s="27"/>
      <c r="C17" s="28"/>
      <c r="D17" s="29"/>
      <c r="E17" s="28"/>
      <c r="F17" s="30"/>
      <c r="G17" s="31"/>
      <c r="H17" s="32"/>
      <c r="I17" s="51"/>
      <c r="J17" s="30"/>
    </row>
    <row r="18" spans="1:10" s="4" customFormat="1" ht="16.5" customHeight="1" outlineLevel="2">
      <c r="A18" s="26"/>
      <c r="B18" s="27"/>
      <c r="C18" s="33"/>
      <c r="D18" s="29"/>
      <c r="E18" s="33"/>
      <c r="F18" s="34"/>
      <c r="G18" s="31"/>
      <c r="H18" s="32"/>
      <c r="I18" s="51"/>
      <c r="J18" s="30"/>
    </row>
    <row r="19" spans="1:10" s="4" customFormat="1" ht="16.5" customHeight="1" outlineLevel="2">
      <c r="A19" s="26"/>
      <c r="B19" s="27"/>
      <c r="C19" s="33"/>
      <c r="D19" s="29"/>
      <c r="E19" s="33"/>
      <c r="F19" s="34"/>
      <c r="G19" s="31"/>
      <c r="H19" s="32"/>
      <c r="I19" s="51"/>
      <c r="J19" s="30"/>
    </row>
    <row r="20" spans="1:10" s="4" customFormat="1" ht="16.5" customHeight="1" outlineLevel="2">
      <c r="A20" s="26"/>
      <c r="B20" s="27"/>
      <c r="C20" s="28"/>
      <c r="D20" s="29"/>
      <c r="E20" s="28"/>
      <c r="F20" s="30"/>
      <c r="G20" s="31"/>
      <c r="H20" s="32"/>
      <c r="I20" s="51"/>
      <c r="J20" s="30"/>
    </row>
    <row r="21" spans="1:10" s="5" customFormat="1" ht="16.5" customHeight="1" outlineLevel="1">
      <c r="A21" s="35"/>
      <c r="B21" s="36" t="s">
        <v>23</v>
      </c>
      <c r="C21" s="37" t="s">
        <v>23</v>
      </c>
      <c r="D21" s="38"/>
      <c r="E21" s="39"/>
      <c r="F21" s="39"/>
      <c r="G21" s="39"/>
      <c r="H21" s="39"/>
      <c r="I21" s="53">
        <f>SUM(I6:I20)</f>
        <v>1584000</v>
      </c>
      <c r="J21" s="35"/>
    </row>
    <row r="22" spans="1:10" s="5" customFormat="1" ht="16.5" customHeight="1">
      <c r="A22" s="35"/>
      <c r="B22" s="40" t="s">
        <v>24</v>
      </c>
      <c r="C22" s="41" t="s">
        <v>24</v>
      </c>
      <c r="D22" s="38"/>
      <c r="E22" s="39"/>
      <c r="F22" s="39"/>
      <c r="G22" s="39"/>
      <c r="H22" s="39"/>
      <c r="I22" s="53">
        <f>I21</f>
        <v>1584000</v>
      </c>
      <c r="J22" s="35"/>
    </row>
    <row r="23" spans="1:10" ht="15.75" customHeight="1">
      <c r="A23" s="42" t="s">
        <v>25</v>
      </c>
      <c r="B23" s="43"/>
      <c r="C23" s="43"/>
      <c r="D23" s="43"/>
      <c r="E23" s="43"/>
      <c r="F23" s="43"/>
      <c r="G23" s="44" t="s">
        <v>26</v>
      </c>
      <c r="H23" s="45"/>
      <c r="J23" s="54"/>
    </row>
    <row r="26" ht="15.75" customHeight="1">
      <c r="E26" s="8" t="s">
        <v>27</v>
      </c>
    </row>
  </sheetData>
  <sheetProtection/>
  <mergeCells count="15">
    <mergeCell ref="A1:J1"/>
    <mergeCell ref="A2:J2"/>
    <mergeCell ref="A3:G3"/>
    <mergeCell ref="A23:F23"/>
    <mergeCell ref="G23:H2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5" right="0.55" top="0.81" bottom="0.67" header="0.94" footer="0.51"/>
  <pageSetup blackAndWhite="1" horizontalDpi="300" verticalDpi="300" orientation="landscape" paperSize="9"/>
  <headerFooter alignWithMargins="0">
    <oddHeader>&amp;R&amp;8表&amp;"Times New Roman,常规"5-2-1
&amp;"宋体,常规"共&amp;"Times New Roman,常规"&amp;N&amp;"宋体,常规"页第&amp;"Times New Roman,常规"&amp;P&amp;"宋体,常规"页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showGridLines="0" showZeros="0" showOutlineSymbols="0" defaultGridColor="0" colorId="38" workbookViewId="0" topLeftCell="A1">
      <selection activeCell="I21" sqref="I21"/>
    </sheetView>
  </sheetViews>
  <sheetFormatPr defaultColWidth="9.140625" defaultRowHeight="15.75" customHeight="1" outlineLevelRow="2"/>
  <cols>
    <col min="1" max="1" width="4.00390625" style="6" customWidth="1"/>
    <col min="2" max="2" width="5.57421875" style="6" hidden="1" customWidth="1"/>
    <col min="3" max="3" width="23.140625" style="7" customWidth="1"/>
    <col min="4" max="4" width="23.00390625" style="6" customWidth="1"/>
    <col min="5" max="5" width="29.8515625" style="8" customWidth="1"/>
    <col min="6" max="6" width="10.140625" style="8" customWidth="1"/>
    <col min="7" max="7" width="10.421875" style="8" customWidth="1"/>
    <col min="8" max="8" width="11.140625" style="8" hidden="1" customWidth="1"/>
    <col min="9" max="9" width="20.57421875" style="9" customWidth="1"/>
    <col min="10" max="10" width="22.8515625" style="7" customWidth="1"/>
    <col min="11" max="16384" width="9.140625" style="6" customWidth="1"/>
  </cols>
  <sheetData>
    <row r="1" spans="1:10" s="1" customFormat="1" ht="28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s="2" customFormat="1" ht="28.5" customHeight="1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3" customFormat="1" ht="16.5" customHeight="1">
      <c r="A3" s="13" t="e">
        <f>#REF!</f>
        <v>#REF!</v>
      </c>
      <c r="B3" s="13"/>
      <c r="C3" s="13"/>
      <c r="D3" s="13"/>
      <c r="E3" s="13"/>
      <c r="F3" s="13"/>
      <c r="G3" s="13"/>
      <c r="H3" s="14"/>
      <c r="I3" s="46"/>
      <c r="J3" s="47" t="s">
        <v>2</v>
      </c>
    </row>
    <row r="4" spans="1:10" s="4" customFormat="1" ht="16.5" customHeight="1">
      <c r="A4" s="15" t="s">
        <v>3</v>
      </c>
      <c r="B4" s="15" t="s">
        <v>4</v>
      </c>
      <c r="C4" s="15" t="s">
        <v>5</v>
      </c>
      <c r="D4" s="15" t="s">
        <v>6</v>
      </c>
      <c r="E4" s="16" t="s">
        <v>7</v>
      </c>
      <c r="F4" s="16" t="s">
        <v>8</v>
      </c>
      <c r="G4" s="16" t="s">
        <v>9</v>
      </c>
      <c r="H4" s="16" t="s">
        <v>10</v>
      </c>
      <c r="I4" s="48" t="s">
        <v>11</v>
      </c>
      <c r="J4" s="15" t="s">
        <v>12</v>
      </c>
    </row>
    <row r="5" spans="1:10" s="4" customFormat="1" ht="16.5" customHeight="1" outlineLevel="1">
      <c r="A5" s="17"/>
      <c r="B5" s="17"/>
      <c r="C5" s="17"/>
      <c r="D5" s="17"/>
      <c r="E5" s="18"/>
      <c r="F5" s="18"/>
      <c r="G5" s="18"/>
      <c r="H5" s="16"/>
      <c r="I5" s="49"/>
      <c r="J5" s="17"/>
    </row>
    <row r="6" spans="1:11" s="4" customFormat="1" ht="16.5" customHeight="1" outlineLevel="2">
      <c r="A6" s="26">
        <v>1</v>
      </c>
      <c r="B6" s="27"/>
      <c r="C6" s="33" t="s">
        <v>28</v>
      </c>
      <c r="D6" s="56" t="s">
        <v>29</v>
      </c>
      <c r="E6" s="28" t="s">
        <v>30</v>
      </c>
      <c r="F6" s="30" t="s">
        <v>16</v>
      </c>
      <c r="G6" s="31">
        <v>1</v>
      </c>
      <c r="H6" s="32" t="s">
        <v>17</v>
      </c>
      <c r="I6" s="51">
        <v>17200</v>
      </c>
      <c r="J6" s="30" t="s">
        <v>19</v>
      </c>
      <c r="K6" s="4" t="s">
        <v>19</v>
      </c>
    </row>
    <row r="7" spans="1:11" s="55" customFormat="1" ht="16.5" customHeight="1">
      <c r="A7" s="26">
        <v>2</v>
      </c>
      <c r="B7" s="57"/>
      <c r="C7" s="33" t="s">
        <v>31</v>
      </c>
      <c r="D7" s="29" t="s">
        <v>32</v>
      </c>
      <c r="E7" s="28" t="s">
        <v>30</v>
      </c>
      <c r="F7" s="30" t="s">
        <v>16</v>
      </c>
      <c r="G7" s="31">
        <v>1</v>
      </c>
      <c r="H7" s="32"/>
      <c r="I7" s="51">
        <v>10500</v>
      </c>
      <c r="J7" s="30"/>
      <c r="K7" s="55" t="s">
        <v>19</v>
      </c>
    </row>
    <row r="8" spans="1:10" s="4" customFormat="1" ht="16.5" customHeight="1" outlineLevel="2">
      <c r="A8" s="26">
        <v>3</v>
      </c>
      <c r="B8" s="27"/>
      <c r="C8" s="28" t="s">
        <v>33</v>
      </c>
      <c r="D8" s="29" t="s">
        <v>34</v>
      </c>
      <c r="E8" s="28" t="s">
        <v>30</v>
      </c>
      <c r="F8" s="30" t="s">
        <v>16</v>
      </c>
      <c r="G8" s="31">
        <v>1</v>
      </c>
      <c r="H8" s="32"/>
      <c r="I8" s="51">
        <v>13800</v>
      </c>
      <c r="J8" s="30"/>
    </row>
    <row r="9" spans="1:10" s="4" customFormat="1" ht="16.5" customHeight="1" outlineLevel="2">
      <c r="A9" s="26">
        <v>4</v>
      </c>
      <c r="B9" s="27"/>
      <c r="C9" s="33" t="s">
        <v>35</v>
      </c>
      <c r="D9" s="29" t="s">
        <v>36</v>
      </c>
      <c r="E9" s="28" t="s">
        <v>37</v>
      </c>
      <c r="F9" s="30" t="s">
        <v>16</v>
      </c>
      <c r="G9" s="31">
        <v>1</v>
      </c>
      <c r="H9" s="32"/>
      <c r="I9" s="51">
        <v>15000</v>
      </c>
      <c r="J9" s="30"/>
    </row>
    <row r="10" spans="1:10" s="4" customFormat="1" ht="16.5" customHeight="1" outlineLevel="2">
      <c r="A10" s="26">
        <v>5</v>
      </c>
      <c r="B10" s="27"/>
      <c r="C10" s="28" t="s">
        <v>38</v>
      </c>
      <c r="D10" s="29" t="s">
        <v>39</v>
      </c>
      <c r="E10" s="28"/>
      <c r="F10" s="30" t="s">
        <v>16</v>
      </c>
      <c r="G10" s="31">
        <v>1</v>
      </c>
      <c r="H10" s="32"/>
      <c r="I10" s="51">
        <v>3000</v>
      </c>
      <c r="J10" s="30"/>
    </row>
    <row r="11" spans="1:11" s="4" customFormat="1" ht="16.5" customHeight="1" outlineLevel="2">
      <c r="A11" s="26">
        <v>6</v>
      </c>
      <c r="B11" s="27"/>
      <c r="C11" s="33" t="s">
        <v>40</v>
      </c>
      <c r="D11" s="29" t="s">
        <v>41</v>
      </c>
      <c r="E11" s="28" t="s">
        <v>42</v>
      </c>
      <c r="F11" s="30" t="s">
        <v>16</v>
      </c>
      <c r="G11" s="31">
        <v>1</v>
      </c>
      <c r="H11" s="32"/>
      <c r="I11" s="51">
        <v>15800</v>
      </c>
      <c r="J11" s="30"/>
      <c r="K11" s="4" t="s">
        <v>19</v>
      </c>
    </row>
    <row r="12" spans="1:10" s="4" customFormat="1" ht="16.5" customHeight="1" outlineLevel="2">
      <c r="A12" s="26">
        <v>7</v>
      </c>
      <c r="B12" s="27"/>
      <c r="C12" s="33" t="s">
        <v>43</v>
      </c>
      <c r="D12" s="29" t="s">
        <v>44</v>
      </c>
      <c r="E12" s="28" t="s">
        <v>45</v>
      </c>
      <c r="F12" s="30" t="s">
        <v>16</v>
      </c>
      <c r="G12" s="31">
        <v>1</v>
      </c>
      <c r="H12" s="32"/>
      <c r="I12" s="51">
        <v>6500</v>
      </c>
      <c r="J12" s="34"/>
    </row>
    <row r="13" spans="1:10" s="4" customFormat="1" ht="16.5" customHeight="1" outlineLevel="2">
      <c r="A13" s="26">
        <v>8</v>
      </c>
      <c r="B13" s="27"/>
      <c r="C13" s="28"/>
      <c r="D13" s="29"/>
      <c r="E13" s="28"/>
      <c r="F13" s="30"/>
      <c r="G13" s="31"/>
      <c r="H13" s="32"/>
      <c r="I13" s="52"/>
      <c r="J13" s="30"/>
    </row>
    <row r="14" spans="1:10" s="4" customFormat="1" ht="16.5" customHeight="1" outlineLevel="2">
      <c r="A14" s="26">
        <v>9</v>
      </c>
      <c r="B14" s="27"/>
      <c r="C14" s="28"/>
      <c r="D14" s="29"/>
      <c r="E14" s="28"/>
      <c r="F14" s="30"/>
      <c r="G14" s="31"/>
      <c r="H14" s="32"/>
      <c r="I14" s="52"/>
      <c r="J14" s="30"/>
    </row>
    <row r="15" spans="1:10" s="4" customFormat="1" ht="16.5" customHeight="1" outlineLevel="2">
      <c r="A15" s="26">
        <v>10</v>
      </c>
      <c r="B15" s="27"/>
      <c r="C15" s="28"/>
      <c r="D15" s="29"/>
      <c r="E15" s="28"/>
      <c r="F15" s="30"/>
      <c r="G15" s="31"/>
      <c r="H15" s="32"/>
      <c r="I15" s="52"/>
      <c r="J15" s="30"/>
    </row>
    <row r="16" spans="1:10" s="4" customFormat="1" ht="16.5" customHeight="1" outlineLevel="2">
      <c r="A16" s="26">
        <v>11</v>
      </c>
      <c r="B16" s="27"/>
      <c r="C16" s="28"/>
      <c r="D16" s="29"/>
      <c r="E16" s="28"/>
      <c r="F16" s="30"/>
      <c r="G16" s="31"/>
      <c r="H16" s="32"/>
      <c r="I16" s="51"/>
      <c r="J16" s="30"/>
    </row>
    <row r="17" spans="1:10" s="4" customFormat="1" ht="16.5" customHeight="1" outlineLevel="2">
      <c r="A17" s="26">
        <v>12</v>
      </c>
      <c r="B17" s="27"/>
      <c r="C17" s="28"/>
      <c r="D17" s="29"/>
      <c r="E17" s="28"/>
      <c r="F17" s="30"/>
      <c r="G17" s="31"/>
      <c r="H17" s="32"/>
      <c r="I17" s="51"/>
      <c r="J17" s="30"/>
    </row>
    <row r="18" spans="1:10" s="4" customFormat="1" ht="16.5" customHeight="1" outlineLevel="2">
      <c r="A18" s="26">
        <v>13</v>
      </c>
      <c r="B18" s="27"/>
      <c r="C18" s="28"/>
      <c r="D18" s="29"/>
      <c r="E18" s="28"/>
      <c r="F18" s="30"/>
      <c r="G18" s="31"/>
      <c r="H18" s="32"/>
      <c r="I18" s="51"/>
      <c r="J18" s="30"/>
    </row>
    <row r="19" spans="1:10" s="4" customFormat="1" ht="16.5" customHeight="1" outlineLevel="2">
      <c r="A19" s="26">
        <v>14</v>
      </c>
      <c r="B19" s="27"/>
      <c r="C19" s="28"/>
      <c r="D19" s="29"/>
      <c r="E19" s="28"/>
      <c r="F19" s="30"/>
      <c r="G19" s="31"/>
      <c r="H19" s="32"/>
      <c r="I19" s="51"/>
      <c r="J19" s="30"/>
    </row>
    <row r="20" spans="1:10" s="4" customFormat="1" ht="16.5" customHeight="1" outlineLevel="2">
      <c r="A20" s="26">
        <v>15</v>
      </c>
      <c r="B20" s="27"/>
      <c r="C20" s="28"/>
      <c r="D20" s="29"/>
      <c r="E20" s="28"/>
      <c r="F20" s="30"/>
      <c r="G20" s="31"/>
      <c r="H20" s="32"/>
      <c r="I20" s="51"/>
      <c r="J20" s="30"/>
    </row>
    <row r="21" spans="1:10" s="5" customFormat="1" ht="16.5" customHeight="1" outlineLevel="1">
      <c r="A21" s="35"/>
      <c r="B21" s="36" t="s">
        <v>23</v>
      </c>
      <c r="C21" s="37" t="s">
        <v>23</v>
      </c>
      <c r="D21" s="38"/>
      <c r="E21" s="39"/>
      <c r="F21" s="39"/>
      <c r="G21" s="39"/>
      <c r="H21" s="39"/>
      <c r="I21" s="53">
        <f>SUM(I6:I20)</f>
        <v>81800</v>
      </c>
      <c r="J21" s="35"/>
    </row>
    <row r="22" spans="1:10" s="5" customFormat="1" ht="16.5" customHeight="1">
      <c r="A22" s="35"/>
      <c r="B22" s="40" t="s">
        <v>24</v>
      </c>
      <c r="C22" s="41" t="s">
        <v>24</v>
      </c>
      <c r="D22" s="38"/>
      <c r="E22" s="39"/>
      <c r="F22" s="39"/>
      <c r="G22" s="39"/>
      <c r="H22" s="39"/>
      <c r="I22" s="53">
        <f>I21</f>
        <v>81800</v>
      </c>
      <c r="J22" s="35"/>
    </row>
    <row r="23" spans="1:10" ht="15.75" customHeight="1">
      <c r="A23" s="42" t="s">
        <v>25</v>
      </c>
      <c r="B23" s="43"/>
      <c r="C23" s="43"/>
      <c r="D23" s="43"/>
      <c r="E23" s="43"/>
      <c r="F23" s="43"/>
      <c r="G23" s="44" t="s">
        <v>26</v>
      </c>
      <c r="H23" s="45"/>
      <c r="J23" s="54"/>
    </row>
    <row r="24" spans="7:10" ht="15.75" customHeight="1">
      <c r="G24" s="58"/>
      <c r="J24" s="59"/>
    </row>
    <row r="25" spans="7:10" ht="15.75" customHeight="1">
      <c r="G25" s="58"/>
      <c r="J25" s="59"/>
    </row>
  </sheetData>
  <sheetProtection/>
  <mergeCells count="15">
    <mergeCell ref="A1:J1"/>
    <mergeCell ref="A2:J2"/>
    <mergeCell ref="A3:G3"/>
    <mergeCell ref="A23:F23"/>
    <mergeCell ref="G23:H2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5" right="0.55" top="0.3" bottom="0.67" header="0.78" footer="0.51"/>
  <pageSetup blackAndWhite="1" horizontalDpi="300" verticalDpi="300" orientation="landscape" paperSize="9" scale="90"/>
  <headerFooter alignWithMargins="0">
    <oddHeader>&amp;R&amp;8表&amp;"Times New Roman,常规"5-2-1
&amp;"宋体,常规"共&amp;"Times New Roman,常规"&amp;N&amp;"宋体,常规"页第&amp;"Times New Roman,常规"&amp;P&amp;"宋体,常规"页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showGridLines="0" showZeros="0" tabSelected="1" showOutlineSymbols="0" defaultGridColor="0" colorId="38" workbookViewId="0" topLeftCell="A16">
      <selection activeCell="I34" sqref="I34"/>
    </sheetView>
  </sheetViews>
  <sheetFormatPr defaultColWidth="9.140625" defaultRowHeight="15.75" customHeight="1" outlineLevelRow="2"/>
  <cols>
    <col min="1" max="1" width="4.00390625" style="6" customWidth="1"/>
    <col min="2" max="2" width="5.57421875" style="6" hidden="1" customWidth="1"/>
    <col min="3" max="3" width="23.140625" style="7" customWidth="1"/>
    <col min="4" max="4" width="23.00390625" style="6" customWidth="1"/>
    <col min="5" max="5" width="29.8515625" style="8" customWidth="1"/>
    <col min="6" max="6" width="10.140625" style="8" customWidth="1"/>
    <col min="7" max="7" width="10.421875" style="8" customWidth="1"/>
    <col min="8" max="8" width="11.140625" style="8" hidden="1" customWidth="1"/>
    <col min="9" max="9" width="20.57421875" style="9" customWidth="1"/>
    <col min="10" max="10" width="22.8515625" style="7" customWidth="1"/>
    <col min="11" max="16384" width="9.140625" style="6" customWidth="1"/>
  </cols>
  <sheetData>
    <row r="1" spans="1:10" s="1" customFormat="1" ht="28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s="2" customFormat="1" ht="28.5" customHeight="1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3" customFormat="1" ht="16.5" customHeight="1">
      <c r="A3" s="13" t="e">
        <f>#REF!</f>
        <v>#REF!</v>
      </c>
      <c r="B3" s="13"/>
      <c r="C3" s="13"/>
      <c r="D3" s="13"/>
      <c r="E3" s="13"/>
      <c r="F3" s="13"/>
      <c r="G3" s="13"/>
      <c r="H3" s="14"/>
      <c r="I3" s="46"/>
      <c r="J3" s="47" t="s">
        <v>2</v>
      </c>
    </row>
    <row r="4" spans="1:10" s="4" customFormat="1" ht="16.5" customHeight="1">
      <c r="A4" s="15" t="s">
        <v>3</v>
      </c>
      <c r="B4" s="15" t="s">
        <v>4</v>
      </c>
      <c r="C4" s="15" t="s">
        <v>5</v>
      </c>
      <c r="D4" s="15" t="s">
        <v>6</v>
      </c>
      <c r="E4" s="16" t="s">
        <v>7</v>
      </c>
      <c r="F4" s="16" t="s">
        <v>8</v>
      </c>
      <c r="G4" s="16" t="s">
        <v>9</v>
      </c>
      <c r="H4" s="16" t="s">
        <v>10</v>
      </c>
      <c r="I4" s="48" t="s">
        <v>11</v>
      </c>
      <c r="J4" s="15" t="s">
        <v>12</v>
      </c>
    </row>
    <row r="5" spans="1:10" s="4" customFormat="1" ht="16.5" customHeight="1" outlineLevel="1">
      <c r="A5" s="17"/>
      <c r="B5" s="17"/>
      <c r="C5" s="17"/>
      <c r="D5" s="17"/>
      <c r="E5" s="18"/>
      <c r="F5" s="18"/>
      <c r="G5" s="18"/>
      <c r="H5" s="16"/>
      <c r="I5" s="49"/>
      <c r="J5" s="17"/>
    </row>
    <row r="6" spans="1:11" s="4" customFormat="1" ht="16.5" customHeight="1" outlineLevel="2">
      <c r="A6" s="19"/>
      <c r="B6" s="20"/>
      <c r="C6" s="21"/>
      <c r="D6" s="22"/>
      <c r="E6" s="21"/>
      <c r="F6" s="23"/>
      <c r="G6" s="24"/>
      <c r="H6" s="25"/>
      <c r="I6" s="50"/>
      <c r="J6" s="23"/>
      <c r="K6" s="4" t="s">
        <v>19</v>
      </c>
    </row>
    <row r="7" spans="1:10" s="4" customFormat="1" ht="16.5" customHeight="1" outlineLevel="2">
      <c r="A7" s="26">
        <v>3</v>
      </c>
      <c r="B7" s="27"/>
      <c r="C7" s="28" t="s">
        <v>46</v>
      </c>
      <c r="D7" s="29" t="s">
        <v>47</v>
      </c>
      <c r="E7" s="28" t="s">
        <v>15</v>
      </c>
      <c r="F7" s="30" t="s">
        <v>48</v>
      </c>
      <c r="G7" s="31">
        <v>2</v>
      </c>
      <c r="H7" s="32">
        <v>2009</v>
      </c>
      <c r="I7" s="51">
        <v>40000</v>
      </c>
      <c r="J7" s="30"/>
    </row>
    <row r="8" spans="1:10" s="4" customFormat="1" ht="16.5" customHeight="1" outlineLevel="2">
      <c r="A8" s="26">
        <v>4</v>
      </c>
      <c r="B8" s="27"/>
      <c r="C8" s="28" t="s">
        <v>49</v>
      </c>
      <c r="D8" s="29" t="s">
        <v>50</v>
      </c>
      <c r="E8" s="28"/>
      <c r="F8" s="30" t="s">
        <v>16</v>
      </c>
      <c r="G8" s="31">
        <v>1</v>
      </c>
      <c r="H8" s="32">
        <v>2009</v>
      </c>
      <c r="I8" s="51">
        <v>250000</v>
      </c>
      <c r="J8" s="30"/>
    </row>
    <row r="9" spans="1:10" s="4" customFormat="1" ht="16.5" customHeight="1" outlineLevel="2">
      <c r="A9" s="26">
        <v>5</v>
      </c>
      <c r="B9" s="27"/>
      <c r="C9" s="28" t="s">
        <v>51</v>
      </c>
      <c r="D9" s="29" t="s">
        <v>19</v>
      </c>
      <c r="E9" s="33" t="s">
        <v>19</v>
      </c>
      <c r="F9" s="30" t="s">
        <v>52</v>
      </c>
      <c r="G9" s="31">
        <v>3</v>
      </c>
      <c r="H9" s="32">
        <v>2009.07</v>
      </c>
      <c r="I9" s="51">
        <v>18000</v>
      </c>
      <c r="J9" s="30" t="s">
        <v>19</v>
      </c>
    </row>
    <row r="10" spans="1:10" s="4" customFormat="1" ht="16.5" customHeight="1" outlineLevel="2">
      <c r="A10" s="26">
        <v>6</v>
      </c>
      <c r="B10" s="27"/>
      <c r="C10" s="33" t="s">
        <v>53</v>
      </c>
      <c r="D10" s="29"/>
      <c r="E10" s="28" t="s">
        <v>54</v>
      </c>
      <c r="F10" s="30" t="s">
        <v>16</v>
      </c>
      <c r="G10" s="31">
        <v>1</v>
      </c>
      <c r="H10" s="32">
        <v>2009</v>
      </c>
      <c r="I10" s="51">
        <v>38000</v>
      </c>
      <c r="J10" s="30" t="s">
        <v>19</v>
      </c>
    </row>
    <row r="11" spans="1:10" s="4" customFormat="1" ht="16.5" customHeight="1" outlineLevel="2">
      <c r="A11" s="26">
        <v>7</v>
      </c>
      <c r="B11" s="27"/>
      <c r="C11" s="28" t="s">
        <v>55</v>
      </c>
      <c r="D11" s="29" t="s">
        <v>56</v>
      </c>
      <c r="E11" s="33" t="s">
        <v>19</v>
      </c>
      <c r="F11" s="30" t="s">
        <v>57</v>
      </c>
      <c r="G11" s="31">
        <v>1</v>
      </c>
      <c r="H11" s="32" t="s">
        <v>58</v>
      </c>
      <c r="I11" s="51">
        <v>75200</v>
      </c>
      <c r="J11" s="34" t="s">
        <v>59</v>
      </c>
    </row>
    <row r="12" spans="1:10" s="4" customFormat="1" ht="16.5" customHeight="1" outlineLevel="2">
      <c r="A12" s="26">
        <v>8</v>
      </c>
      <c r="B12" s="27"/>
      <c r="C12" s="33" t="s">
        <v>60</v>
      </c>
      <c r="D12" s="29"/>
      <c r="E12" s="28" t="s">
        <v>61</v>
      </c>
      <c r="F12" s="30" t="s">
        <v>16</v>
      </c>
      <c r="G12" s="31">
        <v>1</v>
      </c>
      <c r="H12" s="32">
        <v>2010.06</v>
      </c>
      <c r="I12" s="52">
        <v>18000</v>
      </c>
      <c r="J12" s="30"/>
    </row>
    <row r="13" spans="1:10" s="4" customFormat="1" ht="16.5" customHeight="1" outlineLevel="2">
      <c r="A13" s="26">
        <v>9</v>
      </c>
      <c r="B13" s="27"/>
      <c r="C13" s="28" t="s">
        <v>62</v>
      </c>
      <c r="D13" s="29"/>
      <c r="E13" s="28"/>
      <c r="F13" s="30" t="s">
        <v>48</v>
      </c>
      <c r="G13" s="31">
        <v>3</v>
      </c>
      <c r="H13" s="32">
        <v>2010.06</v>
      </c>
      <c r="I13" s="52">
        <v>4000</v>
      </c>
      <c r="J13" s="30"/>
    </row>
    <row r="14" spans="1:10" s="4" customFormat="1" ht="16.5" customHeight="1" outlineLevel="2">
      <c r="A14" s="26">
        <v>10</v>
      </c>
      <c r="B14" s="27"/>
      <c r="C14" s="28" t="s">
        <v>63</v>
      </c>
      <c r="D14" s="29"/>
      <c r="E14" s="28"/>
      <c r="F14" s="30" t="s">
        <v>48</v>
      </c>
      <c r="G14" s="31">
        <v>1</v>
      </c>
      <c r="H14" s="32">
        <v>2010.06</v>
      </c>
      <c r="I14" s="52">
        <v>1385</v>
      </c>
      <c r="J14" s="30"/>
    </row>
    <row r="15" spans="1:10" s="4" customFormat="1" ht="16.5" customHeight="1" outlineLevel="2">
      <c r="A15" s="26">
        <v>11</v>
      </c>
      <c r="B15" s="27"/>
      <c r="C15" s="28" t="s">
        <v>64</v>
      </c>
      <c r="D15" s="29"/>
      <c r="E15" s="28"/>
      <c r="F15" s="30" t="s">
        <v>48</v>
      </c>
      <c r="G15" s="31">
        <v>7</v>
      </c>
      <c r="H15" s="32">
        <v>2010.06</v>
      </c>
      <c r="I15" s="51">
        <v>2400</v>
      </c>
      <c r="J15" s="30" t="s">
        <v>19</v>
      </c>
    </row>
    <row r="16" spans="1:10" s="4" customFormat="1" ht="16.5" customHeight="1" outlineLevel="2">
      <c r="A16" s="26">
        <v>12</v>
      </c>
      <c r="B16" s="27"/>
      <c r="C16" s="28" t="s">
        <v>65</v>
      </c>
      <c r="D16" s="29"/>
      <c r="E16" s="28"/>
      <c r="F16" s="30" t="s">
        <v>16</v>
      </c>
      <c r="G16" s="31">
        <v>1</v>
      </c>
      <c r="H16" s="32">
        <v>2010.09</v>
      </c>
      <c r="I16" s="51">
        <v>13000</v>
      </c>
      <c r="J16" s="30"/>
    </row>
    <row r="17" spans="1:10" s="4" customFormat="1" ht="16.5" customHeight="1" outlineLevel="2">
      <c r="A17" s="26">
        <v>13</v>
      </c>
      <c r="B17" s="27"/>
      <c r="C17" s="28" t="s">
        <v>66</v>
      </c>
      <c r="D17" s="29"/>
      <c r="E17" s="28"/>
      <c r="F17" s="30" t="s">
        <v>48</v>
      </c>
      <c r="G17" s="31">
        <v>1</v>
      </c>
      <c r="H17" s="32" t="s">
        <v>67</v>
      </c>
      <c r="I17" s="51">
        <v>22000</v>
      </c>
      <c r="J17" s="30"/>
    </row>
    <row r="18" spans="1:10" s="4" customFormat="1" ht="16.5" customHeight="1" outlineLevel="2">
      <c r="A18" s="26">
        <v>14</v>
      </c>
      <c r="B18" s="27"/>
      <c r="C18" s="28" t="s">
        <v>68</v>
      </c>
      <c r="D18" s="29"/>
      <c r="E18" s="28"/>
      <c r="F18" s="30" t="s">
        <v>48</v>
      </c>
      <c r="G18" s="31">
        <v>1</v>
      </c>
      <c r="H18" s="32" t="s">
        <v>67</v>
      </c>
      <c r="I18" s="51">
        <v>22000</v>
      </c>
      <c r="J18" s="30"/>
    </row>
    <row r="19" spans="1:10" s="4" customFormat="1" ht="16.5" customHeight="1" outlineLevel="2">
      <c r="A19" s="26">
        <v>15</v>
      </c>
      <c r="B19" s="27"/>
      <c r="C19" s="28" t="s">
        <v>69</v>
      </c>
      <c r="D19" s="29" t="s">
        <v>70</v>
      </c>
      <c r="E19" s="28"/>
      <c r="F19" s="30" t="s">
        <v>16</v>
      </c>
      <c r="G19" s="31">
        <v>1</v>
      </c>
      <c r="H19" s="32">
        <v>2009</v>
      </c>
      <c r="I19" s="51">
        <v>11000</v>
      </c>
      <c r="J19" s="30"/>
    </row>
    <row r="20" spans="1:10" s="4" customFormat="1" ht="16.5" customHeight="1" outlineLevel="2">
      <c r="A20" s="26">
        <v>16</v>
      </c>
      <c r="B20" s="27"/>
      <c r="C20" s="28" t="s">
        <v>71</v>
      </c>
      <c r="D20" s="29"/>
      <c r="E20" s="28"/>
      <c r="F20" s="30" t="s">
        <v>16</v>
      </c>
      <c r="G20" s="31">
        <v>2</v>
      </c>
      <c r="H20" s="32">
        <v>2009</v>
      </c>
      <c r="I20" s="51">
        <v>26000</v>
      </c>
      <c r="J20" s="30"/>
    </row>
    <row r="21" spans="1:10" s="4" customFormat="1" ht="16.5" customHeight="1" outlineLevel="2">
      <c r="A21" s="26">
        <v>17</v>
      </c>
      <c r="B21" s="27"/>
      <c r="C21" s="33" t="s">
        <v>72</v>
      </c>
      <c r="D21" s="29" t="s">
        <v>19</v>
      </c>
      <c r="E21" s="28" t="s">
        <v>19</v>
      </c>
      <c r="F21" s="30" t="s">
        <v>16</v>
      </c>
      <c r="G21" s="31">
        <v>1</v>
      </c>
      <c r="H21" s="32">
        <v>2009.08</v>
      </c>
      <c r="I21" s="51">
        <v>50000</v>
      </c>
      <c r="J21" s="30" t="s">
        <v>19</v>
      </c>
    </row>
    <row r="22" spans="1:10" s="4" customFormat="1" ht="16.5" customHeight="1" outlineLevel="2">
      <c r="A22" s="26">
        <v>18</v>
      </c>
      <c r="B22" s="27"/>
      <c r="C22" s="28" t="s">
        <v>73</v>
      </c>
      <c r="D22" s="29"/>
      <c r="E22" s="28"/>
      <c r="F22" s="30" t="s">
        <v>57</v>
      </c>
      <c r="G22" s="31">
        <v>1</v>
      </c>
      <c r="H22" s="32" t="s">
        <v>67</v>
      </c>
      <c r="I22" s="51">
        <v>15000</v>
      </c>
      <c r="J22" s="30"/>
    </row>
    <row r="23" spans="1:10" s="4" customFormat="1" ht="16.5" customHeight="1" outlineLevel="2">
      <c r="A23" s="26">
        <v>19</v>
      </c>
      <c r="B23" s="27"/>
      <c r="C23" s="33" t="s">
        <v>74</v>
      </c>
      <c r="D23" s="29"/>
      <c r="E23" s="28"/>
      <c r="F23" s="30" t="s">
        <v>57</v>
      </c>
      <c r="G23" s="31">
        <v>1</v>
      </c>
      <c r="H23" s="32"/>
      <c r="I23" s="51">
        <v>10000</v>
      </c>
      <c r="J23" s="30"/>
    </row>
    <row r="24" spans="1:10" s="4" customFormat="1" ht="16.5" customHeight="1" outlineLevel="2">
      <c r="A24" s="26">
        <v>20</v>
      </c>
      <c r="B24" s="27"/>
      <c r="C24" s="28" t="s">
        <v>75</v>
      </c>
      <c r="D24" s="29" t="s">
        <v>76</v>
      </c>
      <c r="E24" s="28"/>
      <c r="F24" s="30" t="s">
        <v>77</v>
      </c>
      <c r="G24" s="31">
        <v>80</v>
      </c>
      <c r="H24" s="32">
        <v>2010</v>
      </c>
      <c r="I24" s="51">
        <v>32000</v>
      </c>
      <c r="J24" s="30"/>
    </row>
    <row r="25" spans="1:10" s="4" customFormat="1" ht="16.5" customHeight="1" outlineLevel="2">
      <c r="A25" s="26">
        <v>21</v>
      </c>
      <c r="B25" s="27"/>
      <c r="C25" s="28" t="s">
        <v>75</v>
      </c>
      <c r="D25" s="29" t="s">
        <v>78</v>
      </c>
      <c r="E25" s="28"/>
      <c r="F25" s="30" t="s">
        <v>77</v>
      </c>
      <c r="G25" s="31">
        <v>30</v>
      </c>
      <c r="H25" s="32">
        <v>2010</v>
      </c>
      <c r="I25" s="51">
        <v>6000</v>
      </c>
      <c r="J25" s="30"/>
    </row>
    <row r="26" spans="1:10" s="4" customFormat="1" ht="16.5" customHeight="1" outlineLevel="2">
      <c r="A26" s="26">
        <v>22</v>
      </c>
      <c r="B26" s="27"/>
      <c r="C26" s="28" t="s">
        <v>79</v>
      </c>
      <c r="D26" s="29" t="s">
        <v>80</v>
      </c>
      <c r="E26" s="28"/>
      <c r="F26" s="30" t="s">
        <v>48</v>
      </c>
      <c r="G26" s="31">
        <v>2</v>
      </c>
      <c r="H26" s="32">
        <v>2014</v>
      </c>
      <c r="I26" s="51">
        <v>58800</v>
      </c>
      <c r="J26" s="30"/>
    </row>
    <row r="27" spans="1:10" s="4" customFormat="1" ht="16.5" customHeight="1" outlineLevel="2">
      <c r="A27" s="26">
        <v>23</v>
      </c>
      <c r="B27" s="27"/>
      <c r="C27" s="28" t="s">
        <v>81</v>
      </c>
      <c r="D27" s="29" t="s">
        <v>82</v>
      </c>
      <c r="E27" s="28"/>
      <c r="F27" s="30" t="s">
        <v>48</v>
      </c>
      <c r="G27" s="31">
        <v>1</v>
      </c>
      <c r="H27" s="32">
        <v>2014</v>
      </c>
      <c r="I27" s="51">
        <v>14700</v>
      </c>
      <c r="J27" s="30"/>
    </row>
    <row r="28" spans="1:10" s="4" customFormat="1" ht="16.5" customHeight="1" outlineLevel="2">
      <c r="A28" s="26">
        <v>24</v>
      </c>
      <c r="B28" s="27"/>
      <c r="C28" s="28" t="s">
        <v>83</v>
      </c>
      <c r="D28" s="29" t="s">
        <v>84</v>
      </c>
      <c r="E28" s="28"/>
      <c r="F28" s="30" t="s">
        <v>48</v>
      </c>
      <c r="G28" s="31">
        <v>2</v>
      </c>
      <c r="H28" s="32">
        <v>2011</v>
      </c>
      <c r="I28" s="51">
        <v>9500</v>
      </c>
      <c r="J28" s="30"/>
    </row>
    <row r="29" spans="1:10" s="4" customFormat="1" ht="16.5" customHeight="1" outlineLevel="2">
      <c r="A29" s="26">
        <v>25</v>
      </c>
      <c r="B29" s="27"/>
      <c r="C29" s="28" t="s">
        <v>83</v>
      </c>
      <c r="D29" s="29" t="s">
        <v>85</v>
      </c>
      <c r="E29" s="28"/>
      <c r="F29" s="30" t="s">
        <v>48</v>
      </c>
      <c r="G29" s="31">
        <v>2</v>
      </c>
      <c r="H29" s="32" t="s">
        <v>19</v>
      </c>
      <c r="I29" s="51">
        <v>8000</v>
      </c>
      <c r="J29" s="30"/>
    </row>
    <row r="30" spans="1:10" s="4" customFormat="1" ht="16.5" customHeight="1" outlineLevel="2">
      <c r="A30" s="26">
        <v>26</v>
      </c>
      <c r="B30" s="27"/>
      <c r="C30" s="28" t="s">
        <v>83</v>
      </c>
      <c r="D30" s="29" t="s">
        <v>86</v>
      </c>
      <c r="E30" s="28"/>
      <c r="F30" s="30" t="s">
        <v>48</v>
      </c>
      <c r="G30" s="31">
        <v>1</v>
      </c>
      <c r="H30" s="32"/>
      <c r="I30" s="51">
        <v>1000</v>
      </c>
      <c r="J30" s="30"/>
    </row>
    <row r="31" spans="1:10" s="4" customFormat="1" ht="16.5" customHeight="1" outlineLevel="2">
      <c r="A31" s="26">
        <v>27</v>
      </c>
      <c r="B31" s="27"/>
      <c r="C31" s="33" t="s">
        <v>87</v>
      </c>
      <c r="D31" s="29" t="s">
        <v>88</v>
      </c>
      <c r="E31" s="33" t="s">
        <v>89</v>
      </c>
      <c r="F31" s="34" t="s">
        <v>16</v>
      </c>
      <c r="G31" s="31">
        <v>1</v>
      </c>
      <c r="H31" s="32"/>
      <c r="I31" s="51">
        <v>50000</v>
      </c>
      <c r="J31" s="30"/>
    </row>
    <row r="32" spans="1:10" s="4" customFormat="1" ht="16.5" customHeight="1" outlineLevel="2">
      <c r="A32" s="26">
        <v>28</v>
      </c>
      <c r="B32" s="27"/>
      <c r="C32" s="33" t="s">
        <v>87</v>
      </c>
      <c r="D32" s="29" t="s">
        <v>90</v>
      </c>
      <c r="E32" s="33" t="s">
        <v>91</v>
      </c>
      <c r="F32" s="34" t="s">
        <v>16</v>
      </c>
      <c r="G32" s="31">
        <v>3</v>
      </c>
      <c r="H32" s="32"/>
      <c r="I32" s="51">
        <v>25200</v>
      </c>
      <c r="J32" s="30"/>
    </row>
    <row r="33" spans="1:10" s="4" customFormat="1" ht="16.5" customHeight="1" outlineLevel="2">
      <c r="A33" s="26">
        <v>29</v>
      </c>
      <c r="B33" s="27"/>
      <c r="C33" s="28"/>
      <c r="D33" s="29"/>
      <c r="E33" s="28"/>
      <c r="F33" s="30"/>
      <c r="G33" s="31"/>
      <c r="H33" s="32"/>
      <c r="I33" s="51"/>
      <c r="J33" s="30"/>
    </row>
    <row r="34" spans="1:10" s="5" customFormat="1" ht="16.5" customHeight="1" outlineLevel="1">
      <c r="A34" s="35"/>
      <c r="B34" s="36" t="s">
        <v>23</v>
      </c>
      <c r="C34" s="37" t="s">
        <v>23</v>
      </c>
      <c r="D34" s="38"/>
      <c r="E34" s="39"/>
      <c r="F34" s="39"/>
      <c r="G34" s="39"/>
      <c r="H34" s="39"/>
      <c r="I34" s="53">
        <f>SUM(I6:I33)</f>
        <v>821185</v>
      </c>
      <c r="J34" s="35"/>
    </row>
    <row r="35" spans="1:10" s="5" customFormat="1" ht="16.5" customHeight="1">
      <c r="A35" s="35"/>
      <c r="B35" s="40" t="s">
        <v>24</v>
      </c>
      <c r="C35" s="41" t="s">
        <v>24</v>
      </c>
      <c r="D35" s="38"/>
      <c r="E35" s="39"/>
      <c r="F35" s="39"/>
      <c r="G35" s="39"/>
      <c r="H35" s="39"/>
      <c r="I35" s="53">
        <f>I34</f>
        <v>821185</v>
      </c>
      <c r="J35" s="35"/>
    </row>
    <row r="36" spans="1:10" ht="15.75" customHeight="1">
      <c r="A36" s="42" t="s">
        <v>25</v>
      </c>
      <c r="B36" s="43"/>
      <c r="C36" s="43"/>
      <c r="D36" s="43"/>
      <c r="E36" s="43"/>
      <c r="F36" s="43"/>
      <c r="G36" s="44" t="s">
        <v>26</v>
      </c>
      <c r="H36" s="45"/>
      <c r="J36" s="54"/>
    </row>
  </sheetData>
  <sheetProtection/>
  <mergeCells count="15">
    <mergeCell ref="A1:J1"/>
    <mergeCell ref="A2:J2"/>
    <mergeCell ref="A3:G3"/>
    <mergeCell ref="A36:F36"/>
    <mergeCell ref="G36:H36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5" right="0.55" top="0.3" bottom="0.67" header="0.78" footer="0.51"/>
  <pageSetup blackAndWhite="1" horizontalDpi="300" verticalDpi="300" orientation="landscape" paperSize="9" scale="90"/>
  <headerFooter alignWithMargins="0">
    <oddHeader>&amp;R&amp;8表&amp;"Times New Roman,常规"5-2-1
&amp;"宋体,常规"共&amp;"Times New Roman,常规"&amp;N&amp;"宋体,常规"页第&amp;"Times New Roman,常规"&amp;P&amp;"宋体,常规"页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衡山文印部</cp:lastModifiedBy>
  <cp:lastPrinted>2018-11-13T06:17:45Z</cp:lastPrinted>
  <dcterms:created xsi:type="dcterms:W3CDTF">2006-05-31T08:48:43Z</dcterms:created>
  <dcterms:modified xsi:type="dcterms:W3CDTF">2018-11-19T02:00:17Z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2052-10.1.0.7668</vt:lpwstr>
  </property>
</Properties>
</file>